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2026 ooo\2026\DBA 003\"/>
    </mc:Choice>
  </mc:AlternateContent>
  <xr:revisionPtr revIDLastSave="0" documentId="13_ncr:1_{617C19CD-885A-4152-ADBE-AB04680864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9" i="2"/>
  <c r="B8" i="2"/>
  <c r="B3" i="2"/>
  <c r="B10" i="2" s="1"/>
  <c r="G36" i="1"/>
  <c r="B4" i="2" l="1"/>
  <c r="B6" i="2" s="1"/>
  <c r="B7" i="2"/>
</calcChain>
</file>

<file path=xl/sharedStrings.xml><?xml version="1.0" encoding="utf-8"?>
<sst xmlns="http://schemas.openxmlformats.org/spreadsheetml/2006/main" count="70" uniqueCount="66">
  <si>
    <t>UNIVERSITAS JENDERAL SOEDIRMAN</t>
  </si>
  <si>
    <t>SURAT PERNYATAAN TANGGUNG JAWAB BELANJA</t>
  </si>
  <si>
    <t>Yang bertanda tangan di bawah ini :</t>
  </si>
  <si>
    <t>Nama</t>
  </si>
  <si>
    <t>:</t>
  </si>
  <si>
    <t>NIP</t>
  </si>
  <si>
    <t>Alamat</t>
  </si>
  <si>
    <t>1.</t>
  </si>
  <si>
    <t>No</t>
  </si>
  <si>
    <t>Uraian</t>
  </si>
  <si>
    <t>JUMLAH</t>
  </si>
  <si>
    <t>2.</t>
  </si>
  <si>
    <t>3.</t>
  </si>
  <si>
    <t>Bersedia menyimpan dengan baik seluruh bukti pengeluaran belanja yang telah dilaksanakan.</t>
  </si>
  <si>
    <t>4.</t>
  </si>
  <si>
    <t>Bersedia untuk dilakukan pemeriksaan terhadap bukti-bukti pengeluaran oleh aparat pengawas fungsional pemerintah.</t>
  </si>
  <si>
    <t>5.</t>
  </si>
  <si>
    <t>Demikian surat pernyataan ini dibuat dengan sebenarnya.</t>
  </si>
  <si>
    <t>Purwokerto, ........................</t>
  </si>
  <si>
    <t>Ketua Tim Pelaksana ,</t>
  </si>
  <si>
    <t>Materai 10.000</t>
  </si>
  <si>
    <t>Mengetahui,</t>
  </si>
  <si>
    <t>Jumlah angka tersebut diatas, benar-benar dikeluarkan untuk pelaksanaan kegiatan penelitian dimaksud</t>
  </si>
  <si>
    <t>Perjalanan</t>
  </si>
  <si>
    <t>Pejabat Pembuat Komitmen</t>
  </si>
  <si>
    <t>Oki Sri Linangkung, SE, M.Akun</t>
  </si>
  <si>
    <t>NIP. 197810302008102001</t>
  </si>
  <si>
    <t>………………………..</t>
  </si>
  <si>
    <t>NIP. ……………….</t>
  </si>
  <si>
    <t>KEMENTERIAN PENDIDIKAN TINGGI, SAINS, DAN TEKNOLOGI</t>
  </si>
  <si>
    <t>Jl. Prof. Dr. H. Bunyamin No. 708 Kotak Pos 115 – Purwokerto 53122</t>
  </si>
  <si>
    <t xml:space="preserve">Telp. (0281) 635292 ext. 153 – Facs. 631802  Surel : info@unsoed.ac.id Laman : unsoed.ac.id </t>
  </si>
  <si>
    <t>…..................</t>
  </si>
  <si>
    <t>Tanggal Bukti</t>
  </si>
  <si>
    <t>Luaran penelitian (Biaya jurnal, proofreading artikel, HKI, dan lain lain)</t>
  </si>
  <si>
    <t>Nominal
(Rp)</t>
  </si>
  <si>
    <t>PPN
(Rp)</t>
  </si>
  <si>
    <t>PPh Pasal 21
(Rp)</t>
  </si>
  <si>
    <t>PPh Pasal 22
(Rp)</t>
  </si>
  <si>
    <t>PPh Pasal 23
(Rp)</t>
  </si>
  <si>
    <t>PPh Pasal 4 ayat (2)
(Rp)</t>
  </si>
  <si>
    <t>PPh Pasal 17 (Rp)</t>
  </si>
  <si>
    <t>dalam hal ini bertindak sebagai Ketua Tim Pelaksana Kegiatan Penelitian berdasarkan Surat Keputusan Rektor Nomor  ............................. dan Perjanjian / Kontrak Nomor ................................... dengan judul ..................... skema ...................... menyatakan bahwa saya bertanggungjawab secara formal dan material atas kebenaran pengeluaran belanja dan perhitungan pemungutan pajak atas segala pembayaran belanja-belanja untuk membiayai kegiatan tersebut diatas dengan perincian sebagai berikut :</t>
  </si>
  <si>
    <t>Menggunakan Perkegiatan</t>
  </si>
  <si>
    <t>Nominal</t>
  </si>
  <si>
    <t>(nilai bruto transaksi)</t>
  </si>
  <si>
    <t>Nominal Setelah 11%</t>
  </si>
  <si>
    <t>DPP</t>
  </si>
  <si>
    <t>PPn</t>
  </si>
  <si>
    <t>PPh 23 - 2% ber NPWP</t>
  </si>
  <si>
    <r>
      <t xml:space="preserve">PPh 17 - </t>
    </r>
    <r>
      <rPr>
        <b/>
        <sz val="11"/>
        <color theme="1"/>
        <rFont val="Calibri"/>
        <family val="2"/>
        <scheme val="minor"/>
      </rPr>
      <t>Konsumsi 2.5%</t>
    </r>
  </si>
  <si>
    <r>
      <t xml:space="preserve">PPh 23 - </t>
    </r>
    <r>
      <rPr>
        <b/>
        <sz val="11"/>
        <color theme="1"/>
        <rFont val="Calibri"/>
        <family val="2"/>
        <scheme val="minor"/>
      </rPr>
      <t>Konsumsi 2%</t>
    </r>
  </si>
  <si>
    <t>NPWP Badan</t>
  </si>
  <si>
    <t>PPh 22 - punya NPWP 1,5%</t>
  </si>
  <si>
    <t>pph 21 5%</t>
  </si>
  <si>
    <t>pph 21 15%</t>
  </si>
  <si>
    <t>Jika dibawah 2 juta</t>
  </si>
  <si>
    <t>Hanya dikenakan PPh23</t>
  </si>
  <si>
    <t>ber NPWP : 2%</t>
  </si>
  <si>
    <t>sewa : ppn dan 23 diatas 2 juta</t>
  </si>
  <si>
    <t xml:space="preserve">Penerima
</t>
  </si>
  <si>
    <t>NPWP/NIK</t>
  </si>
  <si>
    <t xml:space="preserve">Pelaksanaan lainnya: administrasi, seminar, laporan, lainnya sebutkan </t>
  </si>
  <si>
    <t>Pake NIK Pribadi :  penghasilan bruto x 50% x 5%</t>
  </si>
  <si>
    <t>Bahan habis pakai (Lengkapi Nama, NPWP badan atau NIK Penyedia atas transaksi yang dikenakan PPN dan PPh 22)</t>
  </si>
  <si>
    <t>Apabila dikemudian hari, pernyataan yang saya buat ini mengakibatkan kerugian negara maka saya bersedia mengembalikan kerugian negara dimaksud sesuai dengan peraturan perundang-undangan.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</si>
</sst>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[$-421]dd\ mmmm\ yyyy;@"/>
    <numFmt numFmtId="165" formatCode="_(* #,##0_);_(* \(#,##0\);_(* &quot;-&quot;??_);_(@_)"/>
    <numFmt numFmtId="166" formatCode="_(* #,##0_);_(* \(#,##0\);_(* &quot;-&quot;_);_(@_)"/>
  </numFmts>
  <fonts count="20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212529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justify" vertical="top" wrapText="1"/>
    </xf>
    <xf numFmtId="0" fontId="12" fillId="0" borderId="0" xfId="0" quotePrefix="1" applyFont="1" applyAlignment="1">
      <alignment horizontal="justify" vertical="top" wrapText="1"/>
    </xf>
    <xf numFmtId="0" fontId="12" fillId="0" borderId="3" xfId="0" applyFont="1" applyBorder="1" applyAlignment="1">
      <alignment horizontal="center" vertical="top"/>
    </xf>
    <xf numFmtId="41" fontId="12" fillId="0" borderId="3" xfId="1" applyFont="1" applyBorder="1" applyAlignment="1">
      <alignment vertical="top"/>
    </xf>
    <xf numFmtId="0" fontId="12" fillId="0" borderId="3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center" vertical="top"/>
    </xf>
    <xf numFmtId="41" fontId="12" fillId="0" borderId="3" xfId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41" fontId="12" fillId="0" borderId="0" xfId="1" applyFont="1"/>
    <xf numFmtId="0" fontId="12" fillId="0" borderId="0" xfId="0" quotePrefix="1" applyFont="1" applyAlignment="1">
      <alignment horizontal="center" vertical="top" wrapText="1"/>
    </xf>
    <xf numFmtId="0" fontId="12" fillId="0" borderId="0" xfId="0" quotePrefix="1" applyFont="1" applyAlignment="1">
      <alignment horizontal="center"/>
    </xf>
    <xf numFmtId="20" fontId="12" fillId="0" borderId="0" xfId="0" quotePrefix="1" applyNumberFormat="1" applyFont="1" applyAlignment="1">
      <alignment horizontal="center"/>
    </xf>
    <xf numFmtId="0" fontId="12" fillId="0" borderId="0" xfId="0" quotePrefix="1" applyFont="1" applyAlignment="1">
      <alignment horizontal="center" vertical="top"/>
    </xf>
    <xf numFmtId="0" fontId="12" fillId="0" borderId="3" xfId="0" applyFont="1" applyBorder="1"/>
    <xf numFmtId="0" fontId="12" fillId="0" borderId="3" xfId="0" applyFont="1" applyBorder="1" applyAlignment="1">
      <alignment horizontal="center" vertical="center"/>
    </xf>
    <xf numFmtId="20" fontId="12" fillId="0" borderId="0" xfId="0" quotePrefix="1" applyNumberFormat="1" applyFont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/>
    <xf numFmtId="41" fontId="0" fillId="3" borderId="3" xfId="1" applyFont="1" applyFill="1" applyBorder="1" applyAlignment="1"/>
    <xf numFmtId="41" fontId="0" fillId="2" borderId="0" xfId="0" applyNumberFormat="1" applyFill="1"/>
    <xf numFmtId="0" fontId="0" fillId="2" borderId="0" xfId="0" applyFill="1"/>
    <xf numFmtId="41" fontId="0" fillId="3" borderId="0" xfId="0" applyNumberFormat="1" applyFill="1"/>
    <xf numFmtId="41" fontId="0" fillId="0" borderId="0" xfId="0" applyNumberFormat="1"/>
    <xf numFmtId="41" fontId="0" fillId="4" borderId="0" xfId="0" applyNumberFormat="1" applyFill="1"/>
    <xf numFmtId="166" fontId="0" fillId="0" borderId="0" xfId="0" applyNumberFormat="1"/>
    <xf numFmtId="49" fontId="0" fillId="0" borderId="0" xfId="0" applyNumberFormat="1"/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3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41" fontId="12" fillId="0" borderId="3" xfId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5" fillId="0" borderId="3" xfId="2" applyFill="1" applyBorder="1" applyAlignment="1">
      <alignment horizontal="center" vertical="center" wrapText="1"/>
    </xf>
  </cellXfs>
  <cellStyles count="4">
    <cellStyle name="Comma" xfId="3" builtinId="3"/>
    <cellStyle name="Comma [0]" xfId="1" builtinId="6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5</xdr:row>
      <xdr:rowOff>57150</xdr:rowOff>
    </xdr:from>
    <xdr:to>
      <xdr:col>13</xdr:col>
      <xdr:colOff>590550</xdr:colOff>
      <xdr:row>5</xdr:row>
      <xdr:rowOff>57150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0800" y="1323975"/>
          <a:ext cx="554545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59267</xdr:colOff>
      <xdr:row>0</xdr:row>
      <xdr:rowOff>37042</xdr:rowOff>
    </xdr:from>
    <xdr:to>
      <xdr:col>2</xdr:col>
      <xdr:colOff>84667</xdr:colOff>
      <xdr:row>4</xdr:row>
      <xdr:rowOff>174625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7" y="37042"/>
          <a:ext cx="951442" cy="10107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topLeftCell="A13" zoomScale="90" zoomScaleNormal="90" workbookViewId="0">
      <selection activeCell="K16" sqref="K16"/>
    </sheetView>
  </sheetViews>
  <sheetFormatPr defaultColWidth="9" defaultRowHeight="14.5" x14ac:dyDescent="0.35"/>
  <cols>
    <col min="1" max="1" width="5.81640625" customWidth="1"/>
    <col min="2" max="2" width="7.453125" customWidth="1"/>
    <col min="3" max="3" width="1.453125" bestFit="1" customWidth="1"/>
    <col min="4" max="4" width="12.54296875" customWidth="1"/>
    <col min="5" max="5" width="29.453125" customWidth="1"/>
    <col min="6" max="6" width="34.81640625" customWidth="1"/>
    <col min="7" max="7" width="11.1796875" customWidth="1"/>
    <col min="8" max="8" width="9.26953125" customWidth="1"/>
    <col min="9" max="10" width="11.1796875" customWidth="1"/>
    <col min="11" max="11" width="12.453125" customWidth="1"/>
    <col min="12" max="12" width="12.1796875" customWidth="1"/>
    <col min="13" max="13" width="17" customWidth="1"/>
    <col min="14" max="14" width="11.453125" customWidth="1"/>
  </cols>
  <sheetData>
    <row r="1" spans="1:15" x14ac:dyDescent="0.35">
      <c r="A1" s="1"/>
      <c r="B1" s="1"/>
      <c r="M1" s="1"/>
      <c r="N1" s="2"/>
    </row>
    <row r="2" spans="1:15" ht="20.5" x14ac:dyDescent="0.45">
      <c r="A2" s="4"/>
      <c r="B2" s="4"/>
      <c r="C2" s="4"/>
      <c r="D2" s="65" t="s">
        <v>29</v>
      </c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ht="18.5" x14ac:dyDescent="0.45">
      <c r="A3" s="5"/>
      <c r="B3" s="6"/>
      <c r="C3" s="6"/>
      <c r="D3" s="66" t="s">
        <v>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3"/>
    </row>
    <row r="4" spans="1:15" ht="15.5" x14ac:dyDescent="0.35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5" ht="15.5" x14ac:dyDescent="0.35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x14ac:dyDescent="0.35">
      <c r="A6" s="1"/>
      <c r="B6" s="1"/>
      <c r="M6" s="1"/>
      <c r="N6" s="2"/>
    </row>
    <row r="7" spans="1:15" ht="18.5" x14ac:dyDescent="0.4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5" ht="15.5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5" s="20" customFormat="1" ht="16.5" customHeight="1" x14ac:dyDescent="0.25">
      <c r="A9" s="63" t="s">
        <v>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5" s="20" customFormat="1" ht="16.5" customHeight="1" x14ac:dyDescent="0.25">
      <c r="A10" s="11"/>
      <c r="B10" s="12" t="s">
        <v>3</v>
      </c>
      <c r="C10" s="12" t="s">
        <v>4</v>
      </c>
      <c r="D10" s="11" t="s">
        <v>32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s="20" customFormat="1" ht="16.5" customHeight="1" x14ac:dyDescent="0.25">
      <c r="A11" s="11"/>
      <c r="B11" s="12" t="s">
        <v>5</v>
      </c>
      <c r="C11" s="12" t="s">
        <v>4</v>
      </c>
      <c r="D11" s="11" t="s">
        <v>32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s="20" customFormat="1" ht="16.5" customHeight="1" x14ac:dyDescent="0.25">
      <c r="A12" s="11"/>
      <c r="B12" s="12" t="s">
        <v>6</v>
      </c>
      <c r="C12" s="12" t="s">
        <v>4</v>
      </c>
      <c r="D12" s="11" t="s">
        <v>32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s="20" customFormat="1" ht="16.5" customHeight="1" x14ac:dyDescent="0.25">
      <c r="A13" s="11"/>
      <c r="B13" s="12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5" s="20" customFormat="1" ht="42" customHeight="1" x14ac:dyDescent="0.25">
      <c r="A14" s="69" t="s">
        <v>42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5" s="20" customFormat="1" ht="15.75" customHeight="1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5" s="20" customFormat="1" ht="62.15" customHeight="1" x14ac:dyDescent="0.25">
      <c r="A16" s="28" t="s">
        <v>7</v>
      </c>
      <c r="B16" s="27" t="s">
        <v>8</v>
      </c>
      <c r="C16" s="57" t="s">
        <v>33</v>
      </c>
      <c r="D16" s="57"/>
      <c r="E16" s="27" t="s">
        <v>9</v>
      </c>
      <c r="F16" s="42" t="s">
        <v>60</v>
      </c>
      <c r="G16" s="43" t="s">
        <v>35</v>
      </c>
      <c r="H16" s="43" t="s">
        <v>36</v>
      </c>
      <c r="I16" s="43" t="s">
        <v>37</v>
      </c>
      <c r="J16" s="43" t="s">
        <v>41</v>
      </c>
      <c r="K16" s="44" t="s">
        <v>38</v>
      </c>
      <c r="L16" s="43" t="s">
        <v>39</v>
      </c>
      <c r="M16" s="43" t="s">
        <v>40</v>
      </c>
      <c r="N16" s="71" t="s">
        <v>61</v>
      </c>
    </row>
    <row r="17" spans="2:14" s="48" customFormat="1" ht="16" customHeight="1" x14ac:dyDescent="0.35">
      <c r="B17" s="51" t="s">
        <v>64</v>
      </c>
      <c r="C17" s="53"/>
      <c r="D17" s="54"/>
      <c r="G17" s="27"/>
      <c r="H17" s="27"/>
      <c r="I17" s="27"/>
      <c r="J17" s="27"/>
      <c r="K17" s="27"/>
      <c r="L17" s="27"/>
      <c r="M17" s="50"/>
      <c r="N17" s="49"/>
    </row>
    <row r="18" spans="2:14" s="9" customFormat="1" ht="12.5" x14ac:dyDescent="0.35">
      <c r="B18" s="13">
        <v>1</v>
      </c>
      <c r="C18" s="58"/>
      <c r="D18" s="58"/>
      <c r="E18" s="7"/>
      <c r="F18" s="8"/>
      <c r="G18" s="14"/>
      <c r="H18" s="13"/>
      <c r="I18" s="13"/>
      <c r="J18" s="13"/>
      <c r="K18" s="13"/>
      <c r="L18" s="13"/>
      <c r="M18" s="8"/>
      <c r="N18" s="8"/>
    </row>
    <row r="19" spans="2:14" s="20" customFormat="1" ht="12.5" x14ac:dyDescent="0.25">
      <c r="B19" s="15">
        <v>2</v>
      </c>
      <c r="C19" s="58"/>
      <c r="D19" s="58"/>
      <c r="E19" s="7"/>
      <c r="F19" s="8"/>
      <c r="G19" s="14"/>
      <c r="H19" s="13"/>
      <c r="I19" s="13"/>
      <c r="J19" s="13"/>
      <c r="K19" s="13"/>
      <c r="L19" s="13"/>
      <c r="M19" s="26"/>
      <c r="N19" s="26"/>
    </row>
    <row r="20" spans="2:14" s="20" customFormat="1" ht="12.5" x14ac:dyDescent="0.25">
      <c r="B20" s="15"/>
      <c r="C20" s="16"/>
      <c r="D20" s="17"/>
      <c r="E20" s="7"/>
      <c r="F20" s="8"/>
      <c r="G20" s="14"/>
      <c r="H20" s="13"/>
      <c r="I20" s="13"/>
      <c r="J20" s="13"/>
      <c r="K20" s="13"/>
      <c r="L20" s="13"/>
      <c r="M20" s="26"/>
      <c r="N20" s="26"/>
    </row>
    <row r="21" spans="2:14" s="48" customFormat="1" ht="21.65" customHeight="1" x14ac:dyDescent="0.35">
      <c r="B21" s="52" t="s">
        <v>62</v>
      </c>
      <c r="C21" s="46"/>
      <c r="D21" s="47"/>
      <c r="F21" s="49"/>
      <c r="G21" s="50"/>
      <c r="H21" s="27"/>
      <c r="I21" s="27"/>
      <c r="J21" s="27"/>
      <c r="K21" s="27"/>
      <c r="L21" s="27"/>
      <c r="M21" s="49"/>
      <c r="N21" s="49"/>
    </row>
    <row r="22" spans="2:14" s="20" customFormat="1" ht="12.5" x14ac:dyDescent="0.25">
      <c r="B22" s="15">
        <v>3</v>
      </c>
      <c r="C22" s="58"/>
      <c r="D22" s="58"/>
      <c r="E22" s="26"/>
      <c r="F22" s="8"/>
      <c r="G22" s="14"/>
      <c r="H22" s="13"/>
      <c r="I22" s="13"/>
      <c r="J22" s="13"/>
      <c r="K22" s="13"/>
      <c r="L22" s="13"/>
      <c r="M22" s="26"/>
      <c r="N22" s="26"/>
    </row>
    <row r="23" spans="2:14" s="20" customFormat="1" ht="12.5" x14ac:dyDescent="0.25">
      <c r="B23" s="15">
        <v>4</v>
      </c>
      <c r="C23" s="58"/>
      <c r="D23" s="58"/>
      <c r="E23" s="26"/>
      <c r="F23" s="8"/>
      <c r="G23" s="14"/>
      <c r="H23" s="13"/>
      <c r="I23" s="13"/>
      <c r="J23" s="13"/>
      <c r="K23" s="13"/>
      <c r="L23" s="13"/>
      <c r="M23" s="26"/>
      <c r="N23" s="26"/>
    </row>
    <row r="24" spans="2:14" s="20" customFormat="1" ht="12.5" x14ac:dyDescent="0.25">
      <c r="B24" s="15">
        <v>5</v>
      </c>
      <c r="C24" s="58"/>
      <c r="D24" s="58"/>
      <c r="E24" s="26"/>
      <c r="F24" s="8"/>
      <c r="G24" s="14"/>
      <c r="H24" s="13"/>
      <c r="I24" s="13"/>
      <c r="J24" s="13"/>
      <c r="K24" s="13"/>
      <c r="L24" s="13"/>
      <c r="M24" s="26"/>
      <c r="N24" s="26"/>
    </row>
    <row r="25" spans="2:14" s="20" customFormat="1" ht="12.5" x14ac:dyDescent="0.25">
      <c r="B25" s="15">
        <v>6</v>
      </c>
      <c r="C25" s="58"/>
      <c r="D25" s="58"/>
      <c r="E25" s="26"/>
      <c r="F25" s="8"/>
      <c r="G25" s="14"/>
      <c r="H25" s="13"/>
      <c r="I25" s="13"/>
      <c r="J25" s="13"/>
      <c r="K25" s="13"/>
      <c r="L25" s="13"/>
      <c r="M25" s="26"/>
      <c r="N25" s="26"/>
    </row>
    <row r="26" spans="2:14" s="20" customFormat="1" ht="12.5" x14ac:dyDescent="0.25">
      <c r="B26" s="15"/>
      <c r="C26" s="16"/>
      <c r="D26" s="17"/>
      <c r="E26" s="7"/>
      <c r="F26" s="8"/>
      <c r="G26" s="14"/>
      <c r="H26" s="13"/>
      <c r="I26" s="13"/>
      <c r="J26" s="13"/>
      <c r="K26" s="13"/>
      <c r="L26" s="13"/>
      <c r="M26" s="26"/>
      <c r="N26" s="26"/>
    </row>
    <row r="27" spans="2:14" s="48" customFormat="1" ht="22" customHeight="1" x14ac:dyDescent="0.35">
      <c r="B27" s="51" t="s">
        <v>23</v>
      </c>
      <c r="C27" s="46"/>
      <c r="D27" s="47"/>
      <c r="F27" s="49"/>
      <c r="G27" s="50"/>
      <c r="H27" s="27"/>
      <c r="I27" s="27"/>
      <c r="J27" s="27"/>
      <c r="K27" s="27"/>
      <c r="L27" s="27"/>
      <c r="M27" s="49"/>
      <c r="N27" s="49"/>
    </row>
    <row r="28" spans="2:14" s="20" customFormat="1" ht="12.5" x14ac:dyDescent="0.25">
      <c r="B28" s="15">
        <v>7</v>
      </c>
      <c r="C28" s="58"/>
      <c r="D28" s="58"/>
      <c r="E28" s="26"/>
      <c r="F28" s="8"/>
      <c r="G28" s="14"/>
      <c r="H28" s="13"/>
      <c r="I28" s="13"/>
      <c r="J28" s="13"/>
      <c r="K28" s="13"/>
      <c r="L28" s="13"/>
      <c r="M28" s="26"/>
      <c r="N28" s="26"/>
    </row>
    <row r="29" spans="2:14" s="20" customFormat="1" ht="12.5" x14ac:dyDescent="0.25">
      <c r="B29" s="15">
        <v>8</v>
      </c>
      <c r="C29" s="58"/>
      <c r="D29" s="58"/>
      <c r="E29" s="26"/>
      <c r="F29" s="8"/>
      <c r="G29" s="14"/>
      <c r="H29" s="13"/>
      <c r="I29" s="13"/>
      <c r="J29" s="13"/>
      <c r="K29" s="13"/>
      <c r="L29" s="13"/>
      <c r="M29" s="26"/>
      <c r="N29" s="26"/>
    </row>
    <row r="30" spans="2:14" s="20" customFormat="1" ht="12.5" x14ac:dyDescent="0.25">
      <c r="B30" s="15">
        <v>9</v>
      </c>
      <c r="C30" s="58"/>
      <c r="D30" s="58"/>
      <c r="E30" s="26"/>
      <c r="F30" s="8"/>
      <c r="G30" s="14"/>
      <c r="H30" s="13"/>
      <c r="I30" s="13"/>
      <c r="J30" s="13"/>
      <c r="K30" s="13"/>
      <c r="L30" s="13"/>
      <c r="M30" s="26"/>
      <c r="N30" s="26"/>
    </row>
    <row r="31" spans="2:14" s="20" customFormat="1" ht="12.5" x14ac:dyDescent="0.25">
      <c r="B31" s="15"/>
      <c r="C31" s="16"/>
      <c r="D31" s="17"/>
      <c r="E31" s="26"/>
      <c r="F31" s="8"/>
      <c r="G31" s="14"/>
      <c r="H31" s="13"/>
      <c r="I31" s="13"/>
      <c r="J31" s="13"/>
      <c r="K31" s="13"/>
      <c r="L31" s="13"/>
      <c r="M31" s="26"/>
      <c r="N31" s="26"/>
    </row>
    <row r="32" spans="2:14" s="48" customFormat="1" ht="22.5" customHeight="1" x14ac:dyDescent="0.35">
      <c r="B32" s="45" t="s">
        <v>34</v>
      </c>
      <c r="C32" s="46"/>
      <c r="D32" s="47"/>
      <c r="F32" s="49"/>
      <c r="G32" s="50"/>
      <c r="H32" s="27"/>
      <c r="I32" s="27"/>
      <c r="J32" s="27"/>
      <c r="K32" s="27"/>
      <c r="L32" s="27"/>
      <c r="M32" s="49"/>
      <c r="N32" s="49"/>
    </row>
    <row r="33" spans="1:14" s="20" customFormat="1" ht="12.5" x14ac:dyDescent="0.25">
      <c r="B33" s="15">
        <v>10</v>
      </c>
      <c r="C33" s="58"/>
      <c r="D33" s="58"/>
      <c r="E33" s="26"/>
      <c r="F33" s="8"/>
      <c r="G33" s="14"/>
      <c r="H33" s="13"/>
      <c r="I33" s="13"/>
      <c r="J33" s="13"/>
      <c r="K33" s="13"/>
      <c r="L33" s="13"/>
      <c r="M33" s="26"/>
      <c r="N33" s="26"/>
    </row>
    <row r="34" spans="1:14" s="20" customFormat="1" ht="12.5" x14ac:dyDescent="0.25">
      <c r="B34" s="15">
        <v>11</v>
      </c>
      <c r="C34" s="16"/>
      <c r="D34" s="17"/>
      <c r="E34" s="26"/>
      <c r="F34" s="8"/>
      <c r="G34" s="14"/>
      <c r="H34" s="13"/>
      <c r="I34" s="13"/>
      <c r="J34" s="13"/>
      <c r="K34" s="13"/>
      <c r="L34" s="13"/>
      <c r="M34" s="26"/>
      <c r="N34" s="26"/>
    </row>
    <row r="35" spans="1:14" s="20" customFormat="1" ht="12.5" x14ac:dyDescent="0.25">
      <c r="B35" s="15"/>
      <c r="C35" s="60"/>
      <c r="D35" s="60"/>
      <c r="E35" s="7"/>
      <c r="F35" s="7"/>
      <c r="G35" s="18"/>
      <c r="H35" s="15"/>
      <c r="I35" s="15"/>
      <c r="J35" s="15"/>
      <c r="K35" s="15"/>
      <c r="L35" s="15"/>
      <c r="M35" s="26"/>
      <c r="N35" s="26"/>
    </row>
    <row r="36" spans="1:14" s="20" customFormat="1" ht="12.5" x14ac:dyDescent="0.25">
      <c r="B36" s="15"/>
      <c r="C36" s="61"/>
      <c r="D36" s="61"/>
      <c r="E36" s="15" t="s">
        <v>10</v>
      </c>
      <c r="F36" s="15"/>
      <c r="G36" s="18">
        <f>SUM(M17:M35)</f>
        <v>0</v>
      </c>
      <c r="H36" s="15"/>
      <c r="I36" s="15"/>
      <c r="J36" s="15"/>
      <c r="K36" s="15"/>
      <c r="L36" s="15"/>
      <c r="M36" s="26"/>
      <c r="N36" s="26"/>
    </row>
    <row r="37" spans="1:14" s="20" customFormat="1" ht="12.5" x14ac:dyDescent="0.25">
      <c r="A37" s="19"/>
      <c r="B37" s="19"/>
      <c r="M37" s="19"/>
      <c r="N37" s="21"/>
    </row>
    <row r="38" spans="1:14" s="20" customFormat="1" ht="14.25" customHeight="1" x14ac:dyDescent="0.25">
      <c r="A38" s="22" t="s">
        <v>11</v>
      </c>
      <c r="B38" s="64" t="s">
        <v>22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s="20" customFormat="1" ht="12.5" x14ac:dyDescent="0.25">
      <c r="A39" s="23" t="s">
        <v>12</v>
      </c>
      <c r="B39" s="59" t="s">
        <v>13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s="20" customFormat="1" ht="12.5" x14ac:dyDescent="0.25">
      <c r="A40" s="24" t="s">
        <v>14</v>
      </c>
      <c r="B40" s="59" t="s">
        <v>15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s="20" customFormat="1" ht="29.15" customHeight="1" x14ac:dyDescent="0.25">
      <c r="A41" s="25" t="s">
        <v>16</v>
      </c>
      <c r="B41" s="70" t="s">
        <v>65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4" s="20" customFormat="1" ht="12.5" x14ac:dyDescent="0.25">
      <c r="A42" s="19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s="20" customFormat="1" ht="12.5" x14ac:dyDescent="0.25">
      <c r="A43" s="59" t="s">
        <v>17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s="20" customFormat="1" ht="12.5" x14ac:dyDescent="0.25">
      <c r="A44" s="19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</row>
    <row r="45" spans="1:14" s="20" customFormat="1" ht="12.5" x14ac:dyDescent="0.25">
      <c r="L45" s="20" t="s">
        <v>18</v>
      </c>
    </row>
    <row r="46" spans="1:14" s="20" customFormat="1" ht="12.5" x14ac:dyDescent="0.25">
      <c r="A46" s="55" t="s">
        <v>21</v>
      </c>
      <c r="B46" s="55"/>
      <c r="C46" s="55"/>
      <c r="D46" s="55"/>
      <c r="L46" s="20" t="s">
        <v>19</v>
      </c>
    </row>
    <row r="47" spans="1:14" s="20" customFormat="1" ht="12.5" x14ac:dyDescent="0.25">
      <c r="A47" s="20" t="s">
        <v>24</v>
      </c>
    </row>
    <row r="48" spans="1:14" s="20" customFormat="1" ht="12.5" x14ac:dyDescent="0.25"/>
    <row r="49" spans="1:12" s="20" customFormat="1" ht="12.5" x14ac:dyDescent="0.25">
      <c r="L49" s="20" t="s">
        <v>20</v>
      </c>
    </row>
    <row r="50" spans="1:12" s="20" customFormat="1" ht="12.5" x14ac:dyDescent="0.25"/>
    <row r="51" spans="1:12" s="20" customFormat="1" ht="12.5" x14ac:dyDescent="0.25"/>
    <row r="52" spans="1:12" s="20" customFormat="1" ht="12.5" x14ac:dyDescent="0.25">
      <c r="A52" s="9" t="s">
        <v>25</v>
      </c>
      <c r="L52" s="20" t="s">
        <v>27</v>
      </c>
    </row>
    <row r="53" spans="1:12" s="20" customFormat="1" ht="12.5" x14ac:dyDescent="0.25">
      <c r="A53" s="9" t="s">
        <v>26</v>
      </c>
      <c r="L53" s="20" t="s">
        <v>28</v>
      </c>
    </row>
    <row r="54" spans="1:12" s="10" customFormat="1" ht="14" x14ac:dyDescent="0.3"/>
  </sheetData>
  <mergeCells count="30">
    <mergeCell ref="D2:N2"/>
    <mergeCell ref="D3:N3"/>
    <mergeCell ref="A4:N4"/>
    <mergeCell ref="A5:N5"/>
    <mergeCell ref="A7:N7"/>
    <mergeCell ref="A8:N8"/>
    <mergeCell ref="A9:N9"/>
    <mergeCell ref="A15:N15"/>
    <mergeCell ref="A14:N14"/>
    <mergeCell ref="B42:N42"/>
    <mergeCell ref="B38:N38"/>
    <mergeCell ref="C23:D23"/>
    <mergeCell ref="C24:D24"/>
    <mergeCell ref="C25:D25"/>
    <mergeCell ref="C33:D33"/>
    <mergeCell ref="A46:D46"/>
    <mergeCell ref="B44:N44"/>
    <mergeCell ref="C16:D16"/>
    <mergeCell ref="C28:D28"/>
    <mergeCell ref="C29:D29"/>
    <mergeCell ref="C30:D30"/>
    <mergeCell ref="C22:D22"/>
    <mergeCell ref="B39:N39"/>
    <mergeCell ref="B40:N40"/>
    <mergeCell ref="B41:N41"/>
    <mergeCell ref="A43:N43"/>
    <mergeCell ref="C18:D18"/>
    <mergeCell ref="C19:D19"/>
    <mergeCell ref="C35:D35"/>
    <mergeCell ref="C36:D36"/>
  </mergeCells>
  <pageMargins left="0.11811023622047245" right="0.11811023622047245" top="0.15748031496062992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A11" sqref="A11"/>
    </sheetView>
  </sheetViews>
  <sheetFormatPr defaultColWidth="8.7265625" defaultRowHeight="14.5" x14ac:dyDescent="0.35"/>
  <cols>
    <col min="1" max="1" width="27.81640625" style="30" customWidth="1"/>
    <col min="2" max="2" width="15.54296875" style="30" customWidth="1"/>
    <col min="3" max="3" width="8.7265625" style="30"/>
    <col min="4" max="4" width="11.1796875" style="30" bestFit="1" customWidth="1"/>
    <col min="5" max="6" width="8.7265625" style="30"/>
    <col min="7" max="7" width="19.54296875" style="30" bestFit="1" customWidth="1"/>
    <col min="8" max="8" width="25.7265625" style="30" customWidth="1"/>
    <col min="9" max="16384" width="8.7265625" style="30"/>
  </cols>
  <sheetData>
    <row r="1" spans="1:6" ht="23.5" x14ac:dyDescent="0.35">
      <c r="A1" s="29" t="s">
        <v>43</v>
      </c>
    </row>
    <row r="2" spans="1:6" x14ac:dyDescent="0.35">
      <c r="A2" s="31" t="s">
        <v>44</v>
      </c>
      <c r="B2" s="32">
        <v>5000000</v>
      </c>
      <c r="C2" s="33" t="s">
        <v>45</v>
      </c>
      <c r="D2" s="33"/>
      <c r="E2" s="34"/>
      <c r="F2" s="34"/>
    </row>
    <row r="3" spans="1:6" x14ac:dyDescent="0.35">
      <c r="A3" s="31" t="s">
        <v>46</v>
      </c>
      <c r="B3" s="35">
        <f>B2*100/111</f>
        <v>4504504.5045045046</v>
      </c>
      <c r="C3" s="33"/>
      <c r="D3" s="33"/>
      <c r="E3" s="34"/>
      <c r="F3" s="34"/>
    </row>
    <row r="4" spans="1:6" x14ac:dyDescent="0.35">
      <c r="A4" s="31" t="s">
        <v>47</v>
      </c>
      <c r="B4" s="35">
        <f>B3*11/12</f>
        <v>4129129.129129129</v>
      </c>
      <c r="C4" s="33"/>
      <c r="D4" s="33"/>
      <c r="E4" s="34"/>
      <c r="F4" s="34"/>
    </row>
    <row r="5" spans="1:6" x14ac:dyDescent="0.35">
      <c r="A5"/>
      <c r="B5" s="36"/>
      <c r="C5" s="36"/>
      <c r="D5" s="36"/>
      <c r="E5"/>
      <c r="F5"/>
    </row>
    <row r="6" spans="1:6" x14ac:dyDescent="0.35">
      <c r="A6" t="s">
        <v>48</v>
      </c>
      <c r="B6" s="37">
        <f>B4*12%</f>
        <v>495495.49549549544</v>
      </c>
      <c r="C6" s="36"/>
      <c r="D6" s="38"/>
      <c r="E6"/>
      <c r="F6"/>
    </row>
    <row r="7" spans="1:6" x14ac:dyDescent="0.35">
      <c r="A7" t="s">
        <v>49</v>
      </c>
      <c r="B7" s="36">
        <f>B3*0.02</f>
        <v>90090.090090090089</v>
      </c>
      <c r="C7" s="36"/>
      <c r="D7" s="38"/>
      <c r="E7"/>
      <c r="F7"/>
    </row>
    <row r="8" spans="1:6" x14ac:dyDescent="0.35">
      <c r="A8" t="s">
        <v>50</v>
      </c>
      <c r="B8" s="36">
        <f>B2*0.025</f>
        <v>125000</v>
      </c>
      <c r="C8" s="36" t="s">
        <v>63</v>
      </c>
      <c r="D8" s="39"/>
      <c r="E8"/>
      <c r="F8"/>
    </row>
    <row r="9" spans="1:6" x14ac:dyDescent="0.35">
      <c r="A9" t="s">
        <v>51</v>
      </c>
      <c r="B9" s="36">
        <f>B2*0.02</f>
        <v>100000</v>
      </c>
      <c r="C9" s="36" t="s">
        <v>52</v>
      </c>
      <c r="D9" s="38"/>
      <c r="E9"/>
      <c r="F9"/>
    </row>
    <row r="10" spans="1:6" x14ac:dyDescent="0.35">
      <c r="A10" t="s">
        <v>53</v>
      </c>
      <c r="B10" s="36">
        <f>B3*0.015</f>
        <v>67567.567567567574</v>
      </c>
      <c r="C10" s="36"/>
      <c r="D10" s="38"/>
      <c r="E10"/>
      <c r="F10"/>
    </row>
    <row r="11" spans="1:6" x14ac:dyDescent="0.35">
      <c r="A11" t="s">
        <v>54</v>
      </c>
      <c r="B11" s="36">
        <f>B2*0.05</f>
        <v>250000</v>
      </c>
      <c r="C11" s="36"/>
      <c r="D11" s="36"/>
      <c r="E11"/>
      <c r="F11"/>
    </row>
    <row r="12" spans="1:6" x14ac:dyDescent="0.35">
      <c r="A12" t="s">
        <v>55</v>
      </c>
      <c r="B12" s="36">
        <f>B2*0.15</f>
        <v>750000</v>
      </c>
      <c r="C12" s="36"/>
      <c r="D12" s="36"/>
      <c r="E12"/>
      <c r="F12"/>
    </row>
    <row r="13" spans="1:6" x14ac:dyDescent="0.35">
      <c r="A13"/>
      <c r="B13" s="36"/>
      <c r="C13" s="36"/>
      <c r="D13" s="36"/>
      <c r="E13"/>
      <c r="F13"/>
    </row>
    <row r="14" spans="1:6" x14ac:dyDescent="0.35">
      <c r="A14"/>
      <c r="B14" s="36"/>
      <c r="C14" s="36"/>
      <c r="D14" s="36"/>
      <c r="E14"/>
      <c r="F14"/>
    </row>
    <row r="15" spans="1:6" x14ac:dyDescent="0.35">
      <c r="A15" s="40" t="s">
        <v>56</v>
      </c>
      <c r="E15" s="41"/>
    </row>
    <row r="16" spans="1:6" x14ac:dyDescent="0.35">
      <c r="A16" s="40" t="s">
        <v>57</v>
      </c>
      <c r="C16" s="40" t="s">
        <v>58</v>
      </c>
      <c r="E16" s="41"/>
    </row>
    <row r="17" spans="1:6" x14ac:dyDescent="0.35">
      <c r="A17" t="s">
        <v>59</v>
      </c>
      <c r="B17" s="36"/>
      <c r="C17" s="36"/>
      <c r="D17" s="36"/>
      <c r="E17"/>
      <c r="F17"/>
    </row>
    <row r="18" spans="1:6" x14ac:dyDescent="0.35">
      <c r="A18"/>
      <c r="B18" s="36"/>
      <c r="C18" s="36"/>
      <c r="D18" s="36"/>
      <c r="E18"/>
      <c r="F18"/>
    </row>
    <row r="19" spans="1:6" x14ac:dyDescent="0.35">
      <c r="A19"/>
      <c r="B19" s="36"/>
      <c r="C19" s="36"/>
      <c r="D19" s="36"/>
      <c r="E19"/>
      <c r="F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irma.indriyani</dc:creator>
  <cp:lastModifiedBy>acer</cp:lastModifiedBy>
  <cp:lastPrinted>2026-05-18T01:40:32Z</cp:lastPrinted>
  <dcterms:created xsi:type="dcterms:W3CDTF">2019-12-09T03:04:00Z</dcterms:created>
  <dcterms:modified xsi:type="dcterms:W3CDTF">2026-05-19T03:06:54Z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72C55127C6174E68B40017086674E007</vt:lpwstr>
  </property>
  <property fmtid="{D5CDD505-2E9C-101B-9397-08002B2CF9AE}" pid="3" name="KSOProductBuildVer">
    <vt:lpwstr>1033-11.2.0.11341</vt:lpwstr>
  </property>
</Properties>
</file>